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2019-2020\Chuong trinh\VinFast\T Tran\HO so\"/>
    </mc:Choice>
  </mc:AlternateContent>
  <bookViews>
    <workbookView xWindow="0" yWindow="0" windowWidth="20490" windowHeight="7635"/>
  </bookViews>
  <sheets>
    <sheet name="DIEN TU" sheetId="59" r:id="rId1"/>
  </sheets>
  <definedNames>
    <definedName name="_xlnm._FilterDatabase" localSheetId="0" hidden="1">'DIEN TU'!$A$6:$W$22</definedName>
    <definedName name="_xlnm.Print_Titles" localSheetId="0">'DIEN TU'!$6:$6</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10" i="59" l="1"/>
  <c r="A11" i="59" s="1"/>
  <c r="A12" i="59" s="1"/>
  <c r="A13" i="59" s="1"/>
  <c r="A14" i="59" s="1"/>
  <c r="A15" i="59" s="1"/>
  <c r="A16" i="59" s="1"/>
  <c r="A17" i="59" s="1"/>
  <c r="A18" i="59" l="1"/>
  <c r="A19" i="59" s="1"/>
  <c r="A20" i="59" s="1"/>
  <c r="J1280" i="59"/>
  <c r="A21" i="59" l="1"/>
  <c r="A22" i="59" s="1"/>
</calcChain>
</file>

<file path=xl/comments1.xml><?xml version="1.0" encoding="utf-8"?>
<comments xmlns="http://schemas.openxmlformats.org/spreadsheetml/2006/main">
  <authors>
    <author>Admin</author>
  </authors>
  <commentList>
    <comment ref="J17" authorId="0" shapeId="0">
      <text>
        <r>
          <rPr>
            <b/>
            <sz val="8"/>
            <color indexed="81"/>
            <rFont val="Tahoma"/>
            <family val="2"/>
          </rPr>
          <t>Admin:</t>
        </r>
        <r>
          <rPr>
            <sz val="8"/>
            <color indexed="81"/>
            <rFont val="Tahoma"/>
            <family val="2"/>
          </rPr>
          <t xml:space="preserve">
ĐHSPKT</t>
        </r>
      </text>
    </comment>
    <comment ref="J20" authorId="0" shapeId="0">
      <text>
        <r>
          <rPr>
            <b/>
            <sz val="8"/>
            <color indexed="81"/>
            <rFont val="Tahoma"/>
            <family val="2"/>
          </rPr>
          <t>Admin:</t>
        </r>
        <r>
          <rPr>
            <sz val="8"/>
            <color indexed="81"/>
            <rFont val="Tahoma"/>
            <family val="2"/>
          </rPr>
          <t xml:space="preserve">
ĐHSPKT</t>
        </r>
      </text>
    </comment>
    <comment ref="J22" authorId="0" shapeId="0">
      <text>
        <r>
          <rPr>
            <b/>
            <sz val="8"/>
            <color indexed="81"/>
            <rFont val="Tahoma"/>
            <family val="2"/>
          </rPr>
          <t>Admin:</t>
        </r>
        <r>
          <rPr>
            <sz val="8"/>
            <color indexed="81"/>
            <rFont val="Tahoma"/>
            <family val="2"/>
          </rPr>
          <t xml:space="preserve">
ĐHSPKT</t>
        </r>
      </text>
    </comment>
  </commentList>
</comments>
</file>

<file path=xl/sharedStrings.xml><?xml version="1.0" encoding="utf-8"?>
<sst xmlns="http://schemas.openxmlformats.org/spreadsheetml/2006/main" count="359" uniqueCount="167">
  <si>
    <t>Họ tên</t>
  </si>
  <si>
    <t>Trình độ chuyên môn cao nhất</t>
  </si>
  <si>
    <t>Chuyên ngành đào tạo</t>
  </si>
  <si>
    <t>Trình độ lý luận chính trị</t>
  </si>
  <si>
    <t>Trình độ tin học</t>
  </si>
  <si>
    <t/>
  </si>
  <si>
    <t>B1</t>
  </si>
  <si>
    <t>Trung cấp</t>
  </si>
  <si>
    <t>B2</t>
  </si>
  <si>
    <t>Đại học</t>
  </si>
  <si>
    <t>Sơ cấp</t>
  </si>
  <si>
    <t>Tin học</t>
  </si>
  <si>
    <t>Tạ Minh Cường</t>
  </si>
  <si>
    <t>Trưởng Bộ môn</t>
  </si>
  <si>
    <t>Huỳnh Ngọc Mai</t>
  </si>
  <si>
    <t>Kỹ thuật điện và điện tử</t>
  </si>
  <si>
    <t>Võ Cường</t>
  </si>
  <si>
    <t>Quách Minh Thử</t>
  </si>
  <si>
    <t>Vật lý</t>
  </si>
  <si>
    <t>Trần Công Tiến</t>
  </si>
  <si>
    <t>Nguyễn Minh Đức</t>
  </si>
  <si>
    <t>Nguyễn Văn Yên</t>
  </si>
  <si>
    <t>Nguyễn Anh Tăng</t>
  </si>
  <si>
    <t>Nguyễn Thị Tố Nga</t>
  </si>
  <si>
    <t>Lê Tiến Đạt</t>
  </si>
  <si>
    <t>Đặng Đức Minh</t>
  </si>
  <si>
    <t>Nguyễn Thị Ngọc Hiền</t>
  </si>
  <si>
    <t>Ngô Phong Cường</t>
  </si>
  <si>
    <t>Trần Nguyên Bảo Trân</t>
  </si>
  <si>
    <t>A2</t>
  </si>
  <si>
    <t>Đơn vị</t>
  </si>
  <si>
    <t>STT</t>
  </si>
  <si>
    <t>B</t>
  </si>
  <si>
    <t>A</t>
  </si>
  <si>
    <t>Email</t>
  </si>
  <si>
    <t>huynhngocmailtt@gmail.com</t>
  </si>
  <si>
    <t>phongcuong04@yahoo.com.vn</t>
  </si>
  <si>
    <t>nguyenanhtang@yahoo.com</t>
  </si>
  <si>
    <t>ducsavie2003@yahoo.com</t>
  </si>
  <si>
    <t>ngochien782003@yahoo.com</t>
  </si>
  <si>
    <t>tongaltt@yahoo.com</t>
  </si>
  <si>
    <t>ngvanyenltt@yahoo.com</t>
  </si>
  <si>
    <t>thuquachminhlytc@gmail.com</t>
  </si>
  <si>
    <t>taminhcuong@gmail.com</t>
  </si>
  <si>
    <t>trancongtien72@yahoo.com</t>
  </si>
  <si>
    <t>mailboxcuong@gmail.com</t>
  </si>
  <si>
    <t>C</t>
  </si>
  <si>
    <t>TH UDCB</t>
  </si>
  <si>
    <t>UD CNTT CB</t>
  </si>
  <si>
    <t>Nơi đào tạo</t>
  </si>
  <si>
    <t>Ngoại ngữ</t>
  </si>
  <si>
    <t>Trình độ ngoại ngữ</t>
  </si>
  <si>
    <t>Trường ĐH SPKT TPHCM</t>
  </si>
  <si>
    <t>SP Bậc 2</t>
  </si>
  <si>
    <t>- SP Bậc 2
- NVSP dành cho GV CĐ, ĐH</t>
  </si>
  <si>
    <t>- SP Bậc 2</t>
  </si>
  <si>
    <t xml:space="preserve">SP Bậc 2 </t>
  </si>
  <si>
    <t>Chứng chỉ bồi dưỡng nghiệp vụ</t>
  </si>
  <si>
    <t>Khoa Điện - Điện tử</t>
  </si>
  <si>
    <t>- Phó Trưởng Khoa 
- Phụ trách khoa</t>
  </si>
  <si>
    <t>Chứng chỉ khác</t>
  </si>
  <si>
    <t xml:space="preserve">- Trưởng Bộ môn
- Phó Trưởng Khoa </t>
  </si>
  <si>
    <t>Nơi cấp CC Ngoại ngữ</t>
  </si>
  <si>
    <t>Theo khung NLNN 6 bậc</t>
  </si>
  <si>
    <t>- Thạc sỹ
- Đại học</t>
  </si>
  <si>
    <t>Trường CĐ Lý Tự Trọng TPHCM</t>
  </si>
  <si>
    <t>Giảng viên</t>
  </si>
  <si>
    <t>TC</t>
  </si>
  <si>
    <t>THS</t>
  </si>
  <si>
    <t>C1</t>
  </si>
  <si>
    <t>Chức vụ/ Chức danh hiện tại</t>
  </si>
  <si>
    <t>Trình độ chuyên môn cao nhất (công thức)</t>
  </si>
  <si>
    <r>
      <t xml:space="preserve">CỘNG HÒA XÃ HỘI CHỦ NGHĨA VIỆT NAM
</t>
    </r>
    <r>
      <rPr>
        <b/>
        <u/>
        <sz val="13"/>
        <rFont val="Times New Roman"/>
        <family val="1"/>
      </rPr>
      <t>Độc lập - Tự do - Hạnh phúc</t>
    </r>
    <r>
      <rPr>
        <b/>
        <sz val="13"/>
        <rFont val="Times New Roman"/>
        <family val="1"/>
      </rPr>
      <t xml:space="preserve">
</t>
    </r>
  </si>
  <si>
    <t>x</t>
  </si>
  <si>
    <t>- C
- Toeic 625</t>
  </si>
  <si>
    <r>
      <t xml:space="preserve">UBND THÀNH PHỐ HỒ CHÍ MINH
</t>
    </r>
    <r>
      <rPr>
        <b/>
        <sz val="13"/>
        <rFont val="Times New Roman"/>
        <family val="1"/>
      </rPr>
      <t xml:space="preserve">TRƯỜNG CAO ĐẲNG LÝ TỰ TRỌNG 
THÀNH </t>
    </r>
    <r>
      <rPr>
        <b/>
        <u/>
        <sz val="13"/>
        <rFont val="Times New Roman"/>
        <family val="1"/>
      </rPr>
      <t>PHỐ HỒ C</t>
    </r>
    <r>
      <rPr>
        <b/>
        <sz val="13"/>
        <rFont val="Times New Roman"/>
        <family val="1"/>
      </rPr>
      <t>HÍ MINH</t>
    </r>
  </si>
  <si>
    <t>DANH SÁCH THỐNG KÊ CHUẨN CHUYÊN MÔN NGHIỆP VỤ CỦA NHÀ GIÁO</t>
  </si>
  <si>
    <t>Nơi cấp</t>
  </si>
  <si>
    <t>Nghiệp vụ sư phạm</t>
  </si>
  <si>
    <t>Kỹ năng nghề</t>
  </si>
  <si>
    <t>Kỹ năng nghề Quốc gia (công thức)</t>
  </si>
  <si>
    <t>Kỹ năng nghề 3/7 trở lên (công thức)</t>
  </si>
  <si>
    <t>Trình độ ngoại ngữ (thống kê)</t>
  </si>
  <si>
    <t>Trình độ chuyên môn</t>
  </si>
  <si>
    <t>- BD GV chính (hạng II) tại Trường ĐH SP TPHCM ngày 15/5/2019</t>
  </si>
  <si>
    <t>Trường ĐH SP TPHCM</t>
  </si>
  <si>
    <t>- B1
- B</t>
  </si>
  <si>
    <t>Chứng chỉ nghề Điện công nghiệp bậc 3/7</t>
  </si>
  <si>
    <t>- Trường ĐH Giao thông vận tải TPHCM
- Trường ĐH SPKT TPHCM</t>
  </si>
  <si>
    <t>Trường ĐH Trà Vinh</t>
  </si>
  <si>
    <t>- Trường ĐH GTVT TPHCM
- Học viện CTQG TPHCM</t>
  </si>
  <si>
    <t>- BD GV chính (hạng II) tại Trường ĐH SP TPHCM ngày 15/5/2019
- CC Lắp ráp máy tính tại Trường ĐH SPKT TPHCM ngày 25/10/1999.
- CC Triết học, LL dạy học ĐH, PP NCKH tại Trường ĐH SPKT TPHCM ngày 22/8/2007.
- CN Lập trình PLC S7-300, S7-400 ứng dụng trong hệ thống CN tại Trường ĐH SPKT TPHCM ngày 5/11/2018.
- CN UD CNTT trong giang dạy kỹ thuật tại Trường ĐH SPKT TPHCM ngày 31/3/2012.</t>
  </si>
  <si>
    <t>- Kỹ thuật Điện
- Điện khí hóa &amp; CC điện</t>
  </si>
  <si>
    <t>- Trường ĐH KT Công nghệ TPHCM
- Trường ĐH SPKT TPHCM</t>
  </si>
  <si>
    <t>Giáo viên dạy nghề Điện xí nghiệp bậc CĐ</t>
  </si>
  <si>
    <t>Trường SPKT IV</t>
  </si>
  <si>
    <t>Chứng chỉ nghề Điện bậc 3/7</t>
  </si>
  <si>
    <t>Trường ĐH Kỹ thuật Công nghệ TPHCM</t>
  </si>
  <si>
    <t>- B
- A</t>
  </si>
  <si>
    <t>- Trường CĐ SPKT IV
- Trường ĐH SP TPHCM</t>
  </si>
  <si>
    <t>- BD Kiến thức quốc phòng và an ninh đối tượng 3
- BD GV chính (hạng II) tại Trường ĐH SP TPHCM ngày 15/5/2019
- Thiết kế điện hợp chuẩn nâng cao Trường ĐH SPKT TPHCM ngày 05/11/2018.
- Thiết kế hệ thống điện hợp chuẩn cho các tòa nhà Trường ĐH SPKT TPHCM ngày 29/12/2017.
- CN BD CB UD CNTT 2001 trong công tác dạy nghề tại CT Máy tính VN 1 ngày 24/02/2001.
- CC GV, GV về đào tạo theo tín chỉ, biên soạn giáo án và tổ chức dạy học tích hợp, tổ chức đào tạo và đánh giá theo năng lực thực hiện tại Trường CĐ nghề TPHCM ngày 16/12/2015.
- CN Học thức về Đảng tại Đảng ủy Sở GDĐT TPHCM ngày 10/3/2009.</t>
  </si>
  <si>
    <t>Trường CĐ Nghề TPHCM</t>
  </si>
  <si>
    <t>- Tự động hóa
- KT Điện - Điện tử</t>
  </si>
  <si>
    <t>- Tổng cục GDNN
- Trường CĐ Nghề TPHCM</t>
  </si>
  <si>
    <t>- B
- UD CNTT CB</t>
  </si>
  <si>
    <t>- Trường ĐH GTVT TPHCM
- Trường CĐ Nghề Hàng hải TPHCM</t>
  </si>
  <si>
    <t>- CN Kỹ năng nghề Quốc gia nghề Điện tử công nghiệp bậc 3
- Chứng chỉ nghề Điện tử công nghiệp bậc 5/7</t>
  </si>
  <si>
    <t>- Trường ĐH CNTT TPHCM
- Trường ĐH Trà Vinh</t>
  </si>
  <si>
    <t>Chứng chỉ nghề Điện tử công nghiệp bậc 3/7</t>
  </si>
  <si>
    <t>- B
- A
- TH UDCB</t>
  </si>
  <si>
    <t>- Trường ĐH SP TPHCM
- Trường ĐH SP TPHCM
- Trường CĐ Lý Tự Trọng TPHCM</t>
  </si>
  <si>
    <t>- CC Kỹ năng dạy lý thuyết tại Viện nghiên cứu Phát triển GD ngày 17/9/2001.
- CC Triết học, PP NC KH, LL dạy học ĐH tại Trường ĐH SPKT TPHCM ngày 16/10/2007.</t>
  </si>
  <si>
    <t>- BD GV chính (hạng II) tại Trường ĐH SP TPHCM ngày 15/5/2019
- Thiết kế điện hợp chuẩn nâng cao Trường ĐH SPKT TPHCM ngày 05/11/2018.
- Thiết kế hệ thống điện hợp chuẩn cho các tòa nhà Trường ĐH SPKT TPHCM ngày 29/12/2017.
- CN Sơ cấp LLCT tại TT BD Chính trị Quận Tân Bình ngày 25/9/2014.</t>
  </si>
  <si>
    <t>Trường ĐH KHTN TPHCM</t>
  </si>
  <si>
    <t>- B
- Đại học</t>
  </si>
  <si>
    <t>- Trường ĐH SP TPHCM
-  Trường ĐH Ngoại ngữ - Hà Nội</t>
  </si>
  <si>
    <t>- CC Triết học, LL dạy học ĐH, PP NCKH tại Trường ĐH SPKT TPHCM ngày 16/10/2007.</t>
  </si>
  <si>
    <t>- Trường ĐH Công nghệ TPHCM
- Trường ĐH SPKT TPHCM</t>
  </si>
  <si>
    <t>- Kỹ thuật Cơ Điện tử
- Kỹ thuật Điện - Điện tử</t>
  </si>
  <si>
    <t>- CN Kỹ năng nghề Quốc gia nghề Điện tử công nghiệp bậc 3</t>
  </si>
  <si>
    <t>- Tổng cục GDNN</t>
  </si>
  <si>
    <t>Trường ĐH Công nghệ TPHCM</t>
  </si>
  <si>
    <t>- BD GV chính (hạng II) tại Trường ĐH SP TPHCM ngày 15/5/2019
- CN Học thức về Đảng tại Đảng ủy Sở GDĐT TPHCM ngày 01/4/2010
- CN Sơ cấp LLCT tại TT BD Chính trị Quận Tân Bình ngày 22/8/2016.
- CC Triết học, PP NCKH tại Trường ĐH SPKT TPHCM ngày 16/10/2007.</t>
  </si>
  <si>
    <t>- Điều khiển học kỹ thuật
- KT Điện - Điện tử</t>
  </si>
  <si>
    <t>- Trường ĐH Bách khoa TPHCM
- Trường ĐH Kỹ thuật TPHCM</t>
  </si>
  <si>
    <t>- Sư phạm dạy nghề dành cho GV giảng dạy TC nghề, CĐ nghề</t>
  </si>
  <si>
    <t>Chứng chỉ nghề Tự động hóa bậc 3/7</t>
  </si>
  <si>
    <t>- A
- C</t>
  </si>
  <si>
    <t>- Trường ĐH Luật TPHCM
- Sở GDĐT TPHCM</t>
  </si>
  <si>
    <t>- KT Điện tử
- KT Điện - Điện tử</t>
  </si>
  <si>
    <t>Chứng chỉ nghề Điện tử công nghiệp bậc 5/7</t>
  </si>
  <si>
    <t>Trường ĐH Nha Trang</t>
  </si>
  <si>
    <t>- BD GV chính (hạng II) tại Trường ĐH SP TPHCM ngày 15/5/2019
- CC SD CN mạng PLC và Scada của Rockwell Automation tại Trường SPKT TPHCM ngày 05/11/2018
- CN BD GV dạy nghề chuyên đề CN về mạng PLC và Scada tại Trường ĐH SPKT TPHCM ngày 19/01/2016.</t>
  </si>
  <si>
    <t>- Trường ĐH Kỹ thuật Công nghệ TPHCM
- Viện ĐH Mở HN</t>
  </si>
  <si>
    <t>- CC SD CN mạng PLC và Scada của Rockwell Automation tại Trường SPKT TPHCM ngày 05/11/2018</t>
  </si>
  <si>
    <t>Tự động</t>
  </si>
  <si>
    <t>- Sư phạm dạy nghề dành cho GV dạy trình độ TC nghề, CĐ nghề
- SP bậc 1</t>
  </si>
  <si>
    <t>- 'Trường CĐ Nghề TPHCM
- Trường ĐH SPKT TPHCM</t>
  </si>
  <si>
    <t>- Trường ĐH SP TPHCM</t>
  </si>
  <si>
    <r>
      <t xml:space="preserve">- Trung cấp
- </t>
    </r>
    <r>
      <rPr>
        <sz val="12"/>
        <color rgb="FFFF0000"/>
        <rFont val="Times New Roman"/>
        <family val="1"/>
      </rPr>
      <t>B(2019)</t>
    </r>
  </si>
  <si>
    <t>- CC Kỹ năng dạy lý thuyết tại Viện nghiên cứu phát triển GD ngày 14/9/2001.
- CC SD CN mạng PLC và Scada của Rockwell Automation tại Trường SPKT TPHCM ngày 05/11/2018.
- CC LL dạy học ĐH tại Trường ĐH SPKT TPHCM ngày 16/10/2007.</t>
  </si>
  <si>
    <t>- Tự động hoá
- Kỹ thuật Điện - Điện tử</t>
  </si>
  <si>
    <t>24/10/2002</t>
  </si>
  <si>
    <t>- Thiết bị, mạng &amp; Nhà máy điện
- Điện khí hóa &amp; CC điện</t>
  </si>
  <si>
    <t>- Trường ĐH Bách khoa TPHCM
- IIG</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</si>
  <si>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PP Giảng dạy ĐH tại Trường ĐH SP TPHCM ngày 17/6/2006.</t>
  </si>
  <si>
    <t>- Thiết bị, mạng và nhà máy điện
- Điện khí hóa &amp; CC điện</t>
  </si>
  <si>
    <t>Chứng chỉ nghề Điện xí nghiệp bậc 3/7</t>
  </si>
  <si>
    <t>Trường CĐ SP TPHCM</t>
  </si>
  <si>
    <t>- BD GV chính (hạng II) tại Trường ĐH SP TPHCM ngày 15/5/2019.
- CN Phát triển chương trình và tài liệu hướng tại Trường ĐH SPKT TPHCM ngày 24/9/2005.
- Thiết kế điện hợp chuẩn nâng cao tại Trường ĐH SPKT TPHCM ngày 5/11/2018.
- CC Kỹ năng dạy lý thuyết tại Viện nghiên cứu phát triển GD ngày 14/9/2001.
- CC Triết học, PP NC KH, LL dạy học ĐH tại Trường ĐH SPKT TPHCM ngày 01/10/2008.
- CN PP dạy học bộ môn tại Hưng Yên ngày 18/7/2003.
- CC Các PP và phương thức ĐT mới cho GV KT và dạy nghề tại Trường ĐH SPKT TPHCM ngày 30/12/2005.</t>
  </si>
  <si>
    <t>- Trường ĐH SPKT TPHCM
- Trường ĐH SP HN 2</t>
  </si>
  <si>
    <t>- BD GV chính (hạng II) tại Trường ĐH SP TPHCM ngày 15/5/2019.
- CN Sơ cấp LLCT tại TT BD Chính trị Quận Tân Bình ngày 25/9/2014.
- CN BD Kiến thức QP-AN đối tượng 3 tại Trường Quân sự TPHCM ngày 29/11/2019</t>
  </si>
  <si>
    <t>- Trường ĐH SPKT TPHCM
- Trường ĐH SP HN</t>
  </si>
  <si>
    <t>DH</t>
  </si>
  <si>
    <t>Trưởng Bộ môn Cơ điện tử và Tự động hóa</t>
  </si>
  <si>
    <t>I</t>
  </si>
  <si>
    <t>GIÁO VIÊN CƠ HỮU</t>
  </si>
  <si>
    <t>GIÁO VIÊN THỈNH GIẢNG</t>
  </si>
  <si>
    <t>Đinh Văn Chuyên</t>
  </si>
  <si>
    <t>Điều khiển và Tự động hóa</t>
  </si>
  <si>
    <t>Giảng viên ThỈnh giảng</t>
  </si>
  <si>
    <t>chuyen.dinh76@gmail.com</t>
  </si>
  <si>
    <t xml:space="preserve"> Giám đốc Công ty B&amp;K Engineering</t>
  </si>
  <si>
    <t>Trường DH giao thông vận tải TPHCM</t>
  </si>
  <si>
    <t>Chứng nhận nghề 5/7 nghề Điện tử co6ngf nghiệp</t>
  </si>
  <si>
    <t xml:space="preserve">trường ĐHSP TPHCM </t>
  </si>
  <si>
    <t>3/7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</si>
</sst>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_);\(0\)"/>
  </numFmts>
  <fonts count="3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8"/>
      <color indexed="81"/>
      <name val="Tahoma"/>
      <family val="2"/>
    </font>
    <font>
      <sz val="8"/>
      <color indexed="81"/>
      <name val="Tahoma"/>
      <family val="2"/>
    </font>
    <font>
      <sz val="10"/>
      <name val="Arial"/>
      <family val="2"/>
    </font>
    <font>
      <b/>
      <sz val="12"/>
      <name val="Times New Roman"/>
      <family val="1"/>
    </font>
    <font>
      <sz val="12"/>
      <name val="Times New Roman"/>
      <family val="1"/>
    </font>
    <font>
      <sz val="12"/>
      <color rgb="FFFF0000"/>
      <name val="Times New Roman"/>
      <family val="1"/>
    </font>
    <font>
      <sz val="13"/>
      <name val="Times New Roman"/>
      <family val="1"/>
    </font>
    <font>
      <b/>
      <sz val="13"/>
      <name val="Times New Roman"/>
      <family val="1"/>
    </font>
    <font>
      <b/>
      <sz val="14"/>
      <name val="Times New Roman"/>
      <family val="1"/>
    </font>
    <font>
      <b/>
      <u/>
      <sz val="13"/>
      <name val="Times New Roman"/>
      <family val="1"/>
    </font>
    <font>
      <sz val="13"/>
      <color indexed="8"/>
      <name val="Calibri"/>
      <family val="2"/>
    </font>
    <font>
      <sz val="12"/>
      <color rgb="FF2E3D47"/>
      <name val="Times New Roman"/>
      <family val="1"/>
    </font>
    <font>
      <i/>
      <sz val="12"/>
      <name val="Times New Roman"/>
      <family val="1"/>
    </font>
    <font>
      <u/>
      <sz val="10"/>
      <color theme="10"/>
      <name val="Arial"/>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15">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85">
    <xf numFmtId="0" fontId="0" fillId="0" borderId="0"/>
    <xf numFmtId="0" fontId="5" fillId="0" borderId="0" applyNumberFormat="0" applyFill="0" applyBorder="0" applyAlignment="0" applyProtection="0"/>
    <xf numFmtId="0" fontId="6" fillId="0" borderId="1" applyNumberFormat="0" applyFill="0" applyAlignment="0" applyProtection="0"/>
    <xf numFmtId="0" fontId="7" fillId="0" borderId="2" applyNumberFormat="0" applyFill="0" applyAlignment="0" applyProtection="0"/>
    <xf numFmtId="0" fontId="8" fillId="0" borderId="3" applyNumberFormat="0" applyFill="0" applyAlignment="0" applyProtection="0"/>
    <xf numFmtId="0" fontId="8" fillId="0" borderId="0" applyNumberFormat="0" applyFill="0" applyBorder="0" applyAlignment="0" applyProtection="0"/>
    <xf numFmtId="0" fontId="9" fillId="2" borderId="0" applyNumberFormat="0" applyBorder="0" applyAlignment="0" applyProtection="0"/>
    <xf numFmtId="0" fontId="10" fillId="3" borderId="0" applyNumberFormat="0" applyBorder="0" applyAlignment="0" applyProtection="0"/>
    <xf numFmtId="0" fontId="11" fillId="4" borderId="0" applyNumberFormat="0" applyBorder="0" applyAlignment="0" applyProtection="0"/>
    <xf numFmtId="0" fontId="12" fillId="5" borderId="4" applyNumberFormat="0" applyAlignment="0" applyProtection="0"/>
    <xf numFmtId="0" fontId="13" fillId="6" borderId="5" applyNumberFormat="0" applyAlignment="0" applyProtection="0"/>
    <xf numFmtId="0" fontId="14" fillId="6" borderId="4" applyNumberFormat="0" applyAlignment="0" applyProtection="0"/>
    <xf numFmtId="0" fontId="15" fillId="0" borderId="6" applyNumberFormat="0" applyFill="0" applyAlignment="0" applyProtection="0"/>
    <xf numFmtId="0" fontId="16" fillId="7" borderId="7" applyNumberFormat="0" applyAlignment="0" applyProtection="0"/>
    <xf numFmtId="0" fontId="17" fillId="0" borderId="0" applyNumberFormat="0" applyFill="0" applyBorder="0" applyAlignment="0" applyProtection="0"/>
    <xf numFmtId="0" fontId="4" fillId="8" borderId="8" applyNumberFormat="0" applyFon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20" fillId="28" borderId="0" applyNumberFormat="0" applyBorder="0" applyAlignment="0" applyProtection="0"/>
    <xf numFmtId="0" fontId="20" fillId="29"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20" fillId="32" borderId="0" applyNumberFormat="0" applyBorder="0" applyAlignment="0" applyProtection="0"/>
    <xf numFmtId="0" fontId="3" fillId="8" borderId="8"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2" fillId="8" borderId="8"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3" fillId="0" borderId="0"/>
    <xf numFmtId="0" fontId="23" fillId="0" borderId="0"/>
    <xf numFmtId="0" fontId="23" fillId="0" borderId="0"/>
    <xf numFmtId="0" fontId="34" fillId="0" borderId="0" applyNumberFormat="0" applyFill="0" applyBorder="0" applyAlignment="0" applyProtection="0"/>
  </cellStyleXfs>
  <cellXfs count="46">
    <xf numFmtId="0" fontId="0" fillId="0" borderId="0" xfId="0"/>
    <xf numFmtId="0" fontId="25" fillId="33" borderId="0" xfId="0" applyFont="1" applyFill="1"/>
    <xf numFmtId="49" fontId="25" fillId="33" borderId="10" xfId="0" applyNumberFormat="1" applyFont="1" applyFill="1" applyBorder="1" applyAlignment="1">
      <alignment horizontal="left" vertical="center" wrapText="1"/>
    </xf>
    <xf numFmtId="49" fontId="25" fillId="33" borderId="10" xfId="0" applyNumberFormat="1" applyFont="1" applyFill="1" applyBorder="1" applyAlignment="1">
      <alignment horizontal="center" vertical="center" wrapText="1"/>
    </xf>
    <xf numFmtId="49" fontId="25" fillId="33" borderId="10" xfId="81" applyNumberFormat="1" applyFont="1" applyFill="1" applyBorder="1" applyAlignment="1">
      <alignment horizontal="center" vertical="center" wrapText="1"/>
    </xf>
    <xf numFmtId="49" fontId="25" fillId="33" borderId="10" xfId="0" quotePrefix="1" applyNumberFormat="1" applyFont="1" applyFill="1" applyBorder="1" applyAlignment="1">
      <alignment horizontal="center" vertical="center" wrapText="1"/>
    </xf>
    <xf numFmtId="0" fontId="25" fillId="33" borderId="10" xfId="0" applyFont="1" applyFill="1" applyBorder="1" applyAlignment="1">
      <alignment horizontal="center" vertical="center" wrapText="1"/>
    </xf>
    <xf numFmtId="0" fontId="25" fillId="33" borderId="10" xfId="0" quotePrefix="1" applyFont="1" applyFill="1" applyBorder="1" applyAlignment="1">
      <alignment horizontal="center" vertical="center" wrapText="1"/>
    </xf>
    <xf numFmtId="0" fontId="25" fillId="33" borderId="0" xfId="0" applyFont="1" applyFill="1" applyAlignment="1">
      <alignment horizontal="center" vertical="center"/>
    </xf>
    <xf numFmtId="0" fontId="25" fillId="33" borderId="0" xfId="0" applyFont="1" applyFill="1" applyAlignment="1">
      <alignment vertical="center"/>
    </xf>
    <xf numFmtId="49" fontId="25" fillId="33" borderId="10" xfId="0" quotePrefix="1" applyNumberFormat="1" applyFont="1" applyFill="1" applyBorder="1" applyAlignment="1">
      <alignment horizontal="left" vertical="center" wrapText="1"/>
    </xf>
    <xf numFmtId="0" fontId="25" fillId="33" borderId="0" xfId="0" applyFont="1" applyFill="1" applyAlignment="1">
      <alignment horizontal="center" vertical="center" wrapText="1"/>
    </xf>
    <xf numFmtId="0" fontId="31" fillId="33" borderId="0" xfId="0" applyFont="1" applyFill="1"/>
    <xf numFmtId="0" fontId="25" fillId="33" borderId="0" xfId="0" applyFont="1" applyFill="1" applyAlignment="1">
      <alignment horizontal="left"/>
    </xf>
    <xf numFmtId="0" fontId="28" fillId="33" borderId="0" xfId="81" applyFont="1" applyFill="1" applyAlignment="1">
      <alignment wrapText="1"/>
    </xf>
    <xf numFmtId="0" fontId="31" fillId="33" borderId="0" xfId="0" applyFont="1" applyFill="1" applyAlignment="1">
      <alignment horizontal="center" vertical="center" wrapText="1"/>
    </xf>
    <xf numFmtId="14" fontId="32" fillId="33" borderId="10" xfId="0" applyNumberFormat="1" applyFont="1" applyFill="1" applyBorder="1" applyAlignment="1">
      <alignment horizontal="center" vertical="center" wrapText="1"/>
    </xf>
    <xf numFmtId="0" fontId="31" fillId="33" borderId="0" xfId="0" applyFont="1" applyFill="1" applyAlignment="1">
      <alignment horizontal="left"/>
    </xf>
    <xf numFmtId="0" fontId="28" fillId="33" borderId="0" xfId="81" applyFont="1" applyFill="1" applyAlignment="1">
      <alignment horizontal="left" wrapText="1"/>
    </xf>
    <xf numFmtId="0" fontId="27" fillId="33" borderId="0" xfId="81" applyFont="1" applyFill="1" applyAlignment="1">
      <alignment horizontal="center" wrapText="1"/>
    </xf>
    <xf numFmtId="0" fontId="28" fillId="33" borderId="0" xfId="81" applyFont="1" applyFill="1" applyAlignment="1">
      <alignment horizontal="center" wrapText="1"/>
    </xf>
    <xf numFmtId="0" fontId="28" fillId="33" borderId="0" xfId="81" applyFont="1" applyFill="1" applyAlignment="1">
      <alignment horizontal="center" vertical="center" wrapText="1"/>
    </xf>
    <xf numFmtId="0" fontId="24" fillId="33" borderId="10" xfId="0" applyFont="1" applyFill="1" applyBorder="1" applyAlignment="1">
      <alignment horizontal="center" vertical="center" wrapText="1"/>
    </xf>
    <xf numFmtId="0" fontId="25" fillId="33" borderId="10" xfId="0" applyFont="1" applyFill="1" applyBorder="1" applyAlignment="1">
      <alignment horizontal="center" vertical="center"/>
    </xf>
    <xf numFmtId="0" fontId="25" fillId="33" borderId="0" xfId="0" applyFont="1" applyFill="1"/>
    <xf numFmtId="0" fontId="25" fillId="33" borderId="0" xfId="0" applyFont="1" applyFill="1" applyBorder="1" applyAlignment="1">
      <alignment horizontal="center" vertical="center" wrapText="1"/>
    </xf>
    <xf numFmtId="14" fontId="32" fillId="33" borderId="10" xfId="0" quotePrefix="1" applyNumberFormat="1" applyFont="1" applyFill="1" applyBorder="1" applyAlignment="1">
      <alignment horizontal="center" vertical="center" wrapText="1"/>
    </xf>
    <xf numFmtId="49" fontId="26" fillId="33" borderId="10" xfId="0" applyNumberFormat="1" applyFont="1" applyFill="1" applyBorder="1" applyAlignment="1">
      <alignment horizontal="center" vertical="center" wrapText="1"/>
    </xf>
    <xf numFmtId="0" fontId="25" fillId="33" borderId="0" xfId="0" applyFont="1" applyFill="1"/>
    <xf numFmtId="164" fontId="33" fillId="0" borderId="10" xfId="0" applyNumberFormat="1" applyFont="1" applyFill="1" applyBorder="1" applyAlignment="1">
      <alignment horizontal="center" vertical="center" wrapText="1"/>
    </xf>
    <xf numFmtId="164" fontId="33" fillId="0" borderId="0" xfId="0" applyNumberFormat="1" applyFont="1" applyFill="1" applyBorder="1" applyAlignment="1">
      <alignment horizontal="center" vertical="center" wrapText="1"/>
    </xf>
    <xf numFmtId="0" fontId="24" fillId="33" borderId="10" xfId="0" quotePrefix="1" applyFont="1" applyFill="1" applyBorder="1" applyAlignment="1">
      <alignment horizontal="center" vertical="center" wrapText="1"/>
    </xf>
    <xf numFmtId="0" fontId="25" fillId="33" borderId="10" xfId="0" applyFont="1" applyFill="1" applyBorder="1" applyAlignment="1">
      <alignment horizontal="left" vertical="center" wrapText="1"/>
    </xf>
    <xf numFmtId="0" fontId="25" fillId="33" borderId="10" xfId="83" applyFont="1" applyFill="1" applyBorder="1" applyAlignment="1">
      <alignment horizontal="center" vertical="center" wrapText="1"/>
    </xf>
    <xf numFmtId="0" fontId="24" fillId="33" borderId="13" xfId="0" quotePrefix="1" applyFont="1" applyFill="1" applyBorder="1" applyAlignment="1">
      <alignment horizontal="left" vertical="center" wrapText="1"/>
    </xf>
    <xf numFmtId="0" fontId="24" fillId="33" borderId="14" xfId="0" quotePrefix="1" applyFont="1" applyFill="1" applyBorder="1" applyAlignment="1">
      <alignment horizontal="left" vertical="center" wrapText="1"/>
    </xf>
    <xf numFmtId="0" fontId="24" fillId="33" borderId="11" xfId="0" applyFont="1" applyFill="1" applyBorder="1" applyAlignment="1">
      <alignment horizontal="center" vertical="center" wrapText="1"/>
    </xf>
    <xf numFmtId="0" fontId="24" fillId="33" borderId="12" xfId="0" applyFont="1" applyFill="1" applyBorder="1" applyAlignment="1">
      <alignment horizontal="center" vertical="center" wrapText="1"/>
    </xf>
    <xf numFmtId="0" fontId="24" fillId="33" borderId="10" xfId="0" applyFont="1" applyFill="1" applyBorder="1" applyAlignment="1">
      <alignment horizontal="center" vertical="center"/>
    </xf>
    <xf numFmtId="0" fontId="27" fillId="33" borderId="0" xfId="81" applyFont="1" applyFill="1" applyAlignment="1">
      <alignment horizontal="center" wrapText="1"/>
    </xf>
    <xf numFmtId="0" fontId="28" fillId="33" borderId="0" xfId="81" applyFont="1" applyFill="1" applyAlignment="1">
      <alignment horizontal="center" wrapText="1"/>
    </xf>
    <xf numFmtId="0" fontId="28" fillId="33" borderId="0" xfId="81" applyFont="1" applyFill="1" applyAlignment="1">
      <alignment horizontal="center" vertical="center" wrapText="1"/>
    </xf>
    <xf numFmtId="0" fontId="29" fillId="33" borderId="0" xfId="81" applyFont="1" applyFill="1" applyAlignment="1">
      <alignment horizontal="center" vertical="center" wrapText="1"/>
    </xf>
    <xf numFmtId="0" fontId="24" fillId="33" borderId="10" xfId="0" applyFont="1" applyFill="1" applyBorder="1" applyAlignment="1">
      <alignment horizontal="center" vertical="center" wrapText="1"/>
    </xf>
    <xf numFmtId="0" fontId="34" fillId="33" borderId="10" xfId="84" quotePrefix="1" applyFill="1" applyBorder="1" applyAlignment="1">
      <alignment horizontal="center" vertical="center" wrapText="1"/>
    </xf>
    <xf numFmtId="16" fontId="25" fillId="33" borderId="10" xfId="0" quotePrefix="1" applyNumberFormat="1" applyFont="1" applyFill="1" applyBorder="1" applyAlignment="1">
      <alignment horizontal="center" vertical="center" wrapText="1"/>
    </xf>
  </cellXfs>
  <cellStyles count="85">
    <cellStyle name="20% - Accent1" xfId="19" builtinId="30" customBuiltin="1"/>
    <cellStyle name="20% - Accent1 2" xfId="43"/>
    <cellStyle name="20% - Accent1 3" xfId="56"/>
    <cellStyle name="20% - Accent1 4" xfId="69"/>
    <cellStyle name="20% - Accent2" xfId="23" builtinId="34" customBuiltin="1"/>
    <cellStyle name="20% - Accent2 2" xfId="45"/>
    <cellStyle name="20% - Accent2 3" xfId="58"/>
    <cellStyle name="20% - Accent2 4" xfId="71"/>
    <cellStyle name="20% - Accent3" xfId="27" builtinId="38" customBuiltin="1"/>
    <cellStyle name="20% - Accent3 2" xfId="47"/>
    <cellStyle name="20% - Accent3 3" xfId="60"/>
    <cellStyle name="20% - Accent3 4" xfId="73"/>
    <cellStyle name="20% - Accent4" xfId="31" builtinId="42" customBuiltin="1"/>
    <cellStyle name="20% - Accent4 2" xfId="49"/>
    <cellStyle name="20% - Accent4 3" xfId="62"/>
    <cellStyle name="20% - Accent4 4" xfId="75"/>
    <cellStyle name="20% - Accent5" xfId="35" builtinId="46" customBuiltin="1"/>
    <cellStyle name="20% - Accent5 2" xfId="51"/>
    <cellStyle name="20% - Accent5 3" xfId="64"/>
    <cellStyle name="20% - Accent5 4" xfId="77"/>
    <cellStyle name="20% - Accent6" xfId="39" builtinId="50" customBuiltin="1"/>
    <cellStyle name="20% - Accent6 2" xfId="53"/>
    <cellStyle name="20% - Accent6 3" xfId="66"/>
    <cellStyle name="20% - Accent6 4" xfId="79"/>
    <cellStyle name="40% - Accent1" xfId="20" builtinId="31" customBuiltin="1"/>
    <cellStyle name="40% - Accent1 2" xfId="44"/>
    <cellStyle name="40% - Accent1 3" xfId="57"/>
    <cellStyle name="40% - Accent1 4" xfId="70"/>
    <cellStyle name="40% - Accent2" xfId="24" builtinId="35" customBuiltin="1"/>
    <cellStyle name="40% - Accent2 2" xfId="46"/>
    <cellStyle name="40% - Accent2 3" xfId="59"/>
    <cellStyle name="40% - Accent2 4" xfId="72"/>
    <cellStyle name="40% - Accent3" xfId="28" builtinId="39" customBuiltin="1"/>
    <cellStyle name="40% - Accent3 2" xfId="48"/>
    <cellStyle name="40% - Accent3 3" xfId="61"/>
    <cellStyle name="40% - Accent3 4" xfId="74"/>
    <cellStyle name="40% - Accent4" xfId="32" builtinId="43" customBuiltin="1"/>
    <cellStyle name="40% - Accent4 2" xfId="50"/>
    <cellStyle name="40% - Accent4 3" xfId="63"/>
    <cellStyle name="40% - Accent4 4" xfId="76"/>
    <cellStyle name="40% - Accent5" xfId="36" builtinId="47" customBuiltin="1"/>
    <cellStyle name="40% - Accent5 2" xfId="52"/>
    <cellStyle name="40% - Accent5 3" xfId="65"/>
    <cellStyle name="40% - Accent5 4" xfId="78"/>
    <cellStyle name="40% - Accent6" xfId="40" builtinId="51" customBuiltin="1"/>
    <cellStyle name="40% - Accent6 2" xfId="54"/>
    <cellStyle name="40% - Accent6 3" xfId="67"/>
    <cellStyle name="40% - Accent6 4" xfId="80"/>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84" builtinId="8"/>
    <cellStyle name="Input" xfId="9" builtinId="20" customBuiltin="1"/>
    <cellStyle name="Linked Cell" xfId="12" builtinId="24" customBuiltin="1"/>
    <cellStyle name="Neutral" xfId="8" builtinId="28" customBuiltin="1"/>
    <cellStyle name="Normal" xfId="0" builtinId="0" customBuiltin="1"/>
    <cellStyle name="Normal 2" xfId="81"/>
    <cellStyle name="Normal 2 2" xfId="83"/>
    <cellStyle name="Normal 3" xfId="82"/>
    <cellStyle name="Note" xfId="15" builtinId="10" customBuiltin="1"/>
    <cellStyle name="Note 2" xfId="42"/>
    <cellStyle name="Note 3" xfId="55"/>
    <cellStyle name="Note 4" xfId="68"/>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mailto:chuyen.dinh76@gmail.com" TargetMode="Externa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X1280"/>
  <sheetViews>
    <sheetView tabSelected="1" topLeftCell="A4" zoomScale="70" zoomScaleNormal="70" zoomScaleSheetLayoutView="90" workbookViewId="0">
      <pane xSplit="1" ySplit="3" topLeftCell="L22" activePane="bottomRight" state="frozen"/>
      <selection activeCell="A4" sqref="A4"/>
      <selection pane="topRight" activeCell="B4" sqref="B4"/>
      <selection pane="bottomLeft" activeCell="A7" sqref="A7"/>
      <selection pane="bottomRight" activeCell="O25" sqref="O25"/>
    </sheetView>
  </sheetViews>
  <sheetFormatPr defaultColWidth="8.85546875" defaultRowHeight="15.75" x14ac:dyDescent="0.25"/>
  <cols>
    <col min="1" max="1" width="5.140625" style="8" bestFit="1" customWidth="1"/>
    <col min="2" max="2" width="16.85546875" style="1" bestFit="1" customWidth="1"/>
    <col min="3" max="3" width="16.42578125" style="1" customWidth="1"/>
    <col min="4" max="4" width="10.7109375" style="9" customWidth="1"/>
    <col min="5" max="5" width="14.5703125" style="1" customWidth="1"/>
    <col min="6" max="7" width="10.42578125" style="1" customWidth="1"/>
    <col min="8" max="8" width="18.42578125" style="1" customWidth="1"/>
    <col min="9" max="9" width="25.85546875" style="1" customWidth="1"/>
    <col min="10" max="11" width="22" style="1" customWidth="1"/>
    <col min="12" max="12" width="26.7109375" style="1" customWidth="1"/>
    <col min="13" max="13" width="19.28515625" style="1" customWidth="1"/>
    <col min="14" max="14" width="9" style="1" customWidth="1"/>
    <col min="15" max="15" width="12.42578125" style="1" customWidth="1"/>
    <col min="16" max="16" width="14.42578125" style="1" customWidth="1"/>
    <col min="17" max="17" width="20.5703125" style="8" customWidth="1"/>
    <col min="18" max="18" width="10.7109375" style="1" customWidth="1"/>
    <col min="19" max="19" width="9" style="1" customWidth="1"/>
    <col min="20" max="20" width="18.28515625" style="11" customWidth="1"/>
    <col min="21" max="21" width="10.7109375" style="11" customWidth="1"/>
    <col min="22" max="22" width="16.7109375" style="1" customWidth="1"/>
    <col min="23" max="23" width="94.7109375" style="13" customWidth="1"/>
    <col min="24" max="16384" width="8.85546875" style="1"/>
  </cols>
  <sheetData>
    <row r="1" spans="1:24" s="12" customFormat="1" ht="28.5" customHeight="1" x14ac:dyDescent="0.3">
      <c r="A1" s="39" t="s">
        <v>75</v>
      </c>
      <c r="B1" s="39"/>
      <c r="C1" s="39"/>
      <c r="D1" s="39"/>
      <c r="E1" s="39"/>
      <c r="F1" s="39"/>
      <c r="G1" s="19"/>
      <c r="H1" s="14"/>
      <c r="I1" s="14"/>
      <c r="J1" s="40" t="s">
        <v>72</v>
      </c>
      <c r="K1" s="40"/>
      <c r="L1" s="40"/>
      <c r="M1" s="40"/>
      <c r="N1" s="40"/>
      <c r="O1" s="40"/>
      <c r="P1" s="40"/>
      <c r="Q1" s="41"/>
      <c r="R1" s="40"/>
      <c r="S1" s="40"/>
      <c r="T1" s="41"/>
      <c r="U1" s="15"/>
      <c r="V1" s="15"/>
      <c r="W1" s="17"/>
    </row>
    <row r="2" spans="1:24" s="12" customFormat="1" ht="18.600000000000001" customHeight="1" x14ac:dyDescent="0.3">
      <c r="A2" s="19"/>
      <c r="B2" s="19"/>
      <c r="C2" s="19"/>
      <c r="E2" s="20"/>
      <c r="F2" s="20"/>
      <c r="G2" s="20"/>
      <c r="H2" s="20"/>
      <c r="I2" s="20"/>
      <c r="J2" s="20"/>
      <c r="K2" s="20"/>
      <c r="L2" s="20"/>
      <c r="M2" s="20"/>
      <c r="N2" s="20"/>
      <c r="O2" s="20"/>
      <c r="P2" s="20"/>
      <c r="Q2" s="21"/>
      <c r="S2" s="20"/>
      <c r="T2" s="21"/>
      <c r="U2" s="15"/>
      <c r="V2" s="20"/>
      <c r="W2" s="18"/>
    </row>
    <row r="3" spans="1:24" s="12" customFormat="1" ht="28.9" customHeight="1" x14ac:dyDescent="0.3">
      <c r="A3" s="42" t="s">
        <v>76</v>
      </c>
      <c r="B3" s="42"/>
      <c r="C3" s="42"/>
      <c r="D3" s="42"/>
      <c r="E3" s="42"/>
      <c r="F3" s="42"/>
      <c r="G3" s="42"/>
      <c r="H3" s="42"/>
      <c r="I3" s="42"/>
      <c r="J3" s="42"/>
      <c r="K3" s="42"/>
      <c r="L3" s="42"/>
      <c r="M3" s="42"/>
      <c r="N3" s="42"/>
      <c r="O3" s="42"/>
      <c r="P3" s="42"/>
      <c r="Q3" s="42"/>
      <c r="R3" s="42"/>
      <c r="S3" s="42"/>
      <c r="T3" s="42"/>
      <c r="U3" s="15"/>
      <c r="V3" s="15"/>
      <c r="W3" s="17"/>
    </row>
    <row r="5" spans="1:24" ht="35.450000000000003" customHeight="1" x14ac:dyDescent="0.25">
      <c r="A5" s="43" t="s">
        <v>31</v>
      </c>
      <c r="B5" s="43" t="s">
        <v>0</v>
      </c>
      <c r="C5" s="43" t="s">
        <v>30</v>
      </c>
      <c r="D5" s="43" t="s">
        <v>34</v>
      </c>
      <c r="E5" s="43" t="s">
        <v>70</v>
      </c>
      <c r="F5" s="38" t="s">
        <v>83</v>
      </c>
      <c r="G5" s="38"/>
      <c r="H5" s="38"/>
      <c r="I5" s="38"/>
      <c r="J5" s="38" t="s">
        <v>78</v>
      </c>
      <c r="K5" s="38"/>
      <c r="L5" s="38" t="s">
        <v>79</v>
      </c>
      <c r="M5" s="38"/>
      <c r="N5" s="38"/>
      <c r="O5" s="38"/>
      <c r="P5" s="38" t="s">
        <v>11</v>
      </c>
      <c r="Q5" s="38"/>
      <c r="R5" s="38" t="s">
        <v>50</v>
      </c>
      <c r="S5" s="38"/>
      <c r="T5" s="38"/>
      <c r="U5" s="38"/>
      <c r="V5" s="36" t="s">
        <v>3</v>
      </c>
      <c r="W5" s="36" t="s">
        <v>60</v>
      </c>
    </row>
    <row r="6" spans="1:24" ht="65.25" customHeight="1" x14ac:dyDescent="0.25">
      <c r="A6" s="43"/>
      <c r="B6" s="43"/>
      <c r="C6" s="43"/>
      <c r="D6" s="43"/>
      <c r="E6" s="43"/>
      <c r="F6" s="22" t="s">
        <v>71</v>
      </c>
      <c r="G6" s="22" t="s">
        <v>1</v>
      </c>
      <c r="H6" s="22" t="s">
        <v>2</v>
      </c>
      <c r="I6" s="22" t="s">
        <v>49</v>
      </c>
      <c r="J6" s="22" t="s">
        <v>57</v>
      </c>
      <c r="K6" s="22" t="s">
        <v>77</v>
      </c>
      <c r="L6" s="22" t="s">
        <v>79</v>
      </c>
      <c r="M6" s="22" t="s">
        <v>77</v>
      </c>
      <c r="N6" s="22" t="s">
        <v>81</v>
      </c>
      <c r="O6" s="22" t="s">
        <v>80</v>
      </c>
      <c r="P6" s="22" t="s">
        <v>4</v>
      </c>
      <c r="Q6" s="22" t="s">
        <v>77</v>
      </c>
      <c r="R6" s="22" t="s">
        <v>51</v>
      </c>
      <c r="S6" s="22" t="s">
        <v>63</v>
      </c>
      <c r="T6" s="22" t="s">
        <v>62</v>
      </c>
      <c r="U6" s="22" t="s">
        <v>82</v>
      </c>
      <c r="V6" s="37"/>
      <c r="W6" s="37"/>
    </row>
    <row r="7" spans="1:24" s="28" customFormat="1" ht="18" customHeight="1" x14ac:dyDescent="0.25">
      <c r="A7" s="29">
        <v>-1</v>
      </c>
      <c r="B7" s="29">
        <v>-2</v>
      </c>
      <c r="C7" s="29">
        <v>-3</v>
      </c>
      <c r="D7" s="29">
        <v>-4</v>
      </c>
      <c r="E7" s="29">
        <v>-5</v>
      </c>
      <c r="F7" s="29">
        <v>-6</v>
      </c>
      <c r="G7" s="29">
        <v>-7</v>
      </c>
      <c r="H7" s="29">
        <v>-8</v>
      </c>
      <c r="I7" s="29">
        <v>-9</v>
      </c>
      <c r="J7" s="29">
        <v>-10</v>
      </c>
      <c r="K7" s="29">
        <v>-11</v>
      </c>
      <c r="L7" s="29">
        <v>-12</v>
      </c>
      <c r="M7" s="29">
        <v>-13</v>
      </c>
      <c r="N7" s="29">
        <v>-14</v>
      </c>
      <c r="O7" s="29">
        <v>-15</v>
      </c>
      <c r="P7" s="29">
        <v>-16</v>
      </c>
      <c r="Q7" s="29">
        <v>-17</v>
      </c>
      <c r="R7" s="29">
        <v>-18</v>
      </c>
      <c r="S7" s="29">
        <v>-19</v>
      </c>
      <c r="T7" s="29">
        <v>-20</v>
      </c>
      <c r="U7" s="29">
        <v>-21</v>
      </c>
      <c r="V7" s="29">
        <v>-22</v>
      </c>
      <c r="W7" s="29">
        <v>-23</v>
      </c>
    </row>
    <row r="8" spans="1:24" s="28" customFormat="1" ht="18" customHeight="1" x14ac:dyDescent="0.25">
      <c r="A8" s="31" t="s">
        <v>155</v>
      </c>
      <c r="B8" s="34" t="s">
        <v>156</v>
      </c>
      <c r="C8" s="35"/>
      <c r="D8" s="35"/>
      <c r="E8" s="35"/>
      <c r="F8" s="35"/>
      <c r="G8" s="35"/>
      <c r="H8" s="35"/>
      <c r="I8" s="35"/>
      <c r="J8" s="35"/>
      <c r="K8" s="35"/>
      <c r="L8" s="35"/>
      <c r="M8" s="29"/>
      <c r="N8" s="29"/>
      <c r="O8" s="29"/>
      <c r="P8" s="29"/>
      <c r="Q8" s="29"/>
      <c r="R8" s="29"/>
      <c r="S8" s="29"/>
      <c r="T8" s="29"/>
      <c r="U8" s="30"/>
      <c r="V8" s="29"/>
      <c r="W8" s="29"/>
    </row>
    <row r="9" spans="1:24" s="24" customFormat="1" ht="136.15" customHeight="1" x14ac:dyDescent="0.25">
      <c r="A9" s="7">
        <v>1</v>
      </c>
      <c r="B9" s="2" t="s">
        <v>12</v>
      </c>
      <c r="C9" s="3" t="s">
        <v>58</v>
      </c>
      <c r="D9" s="4" t="s">
        <v>43</v>
      </c>
      <c r="E9" s="5" t="s">
        <v>59</v>
      </c>
      <c r="F9" s="3" t="s">
        <v>68</v>
      </c>
      <c r="G9" s="5" t="s">
        <v>64</v>
      </c>
      <c r="H9" s="5" t="s">
        <v>92</v>
      </c>
      <c r="I9" s="7" t="s">
        <v>93</v>
      </c>
      <c r="J9" s="3" t="s">
        <v>94</v>
      </c>
      <c r="K9" s="3" t="s">
        <v>95</v>
      </c>
      <c r="L9" s="3" t="s">
        <v>96</v>
      </c>
      <c r="M9" s="3" t="s">
        <v>95</v>
      </c>
      <c r="N9" s="5" t="s">
        <v>73</v>
      </c>
      <c r="O9" s="3"/>
      <c r="P9" s="5" t="s">
        <v>98</v>
      </c>
      <c r="Q9" s="26" t="s">
        <v>99</v>
      </c>
      <c r="R9" s="3" t="s">
        <v>6</v>
      </c>
      <c r="S9" s="3" t="s">
        <v>6</v>
      </c>
      <c r="T9" s="6" t="s">
        <v>97</v>
      </c>
      <c r="U9" s="25" t="s">
        <v>6</v>
      </c>
      <c r="V9" s="3" t="s">
        <v>7</v>
      </c>
      <c r="W9" s="10" t="s">
        <v>100</v>
      </c>
      <c r="X9" s="23" t="s">
        <v>73</v>
      </c>
    </row>
    <row r="10" spans="1:24" s="24" customFormat="1" ht="60" customHeight="1" x14ac:dyDescent="0.25">
      <c r="A10" s="7">
        <f>A9+1</f>
        <v>2</v>
      </c>
      <c r="B10" s="2" t="s">
        <v>14</v>
      </c>
      <c r="C10" s="3" t="s">
        <v>58</v>
      </c>
      <c r="D10" s="4" t="s">
        <v>35</v>
      </c>
      <c r="E10" s="5" t="s">
        <v>61</v>
      </c>
      <c r="F10" s="3" t="s">
        <v>68</v>
      </c>
      <c r="G10" s="5" t="s">
        <v>64</v>
      </c>
      <c r="H10" s="5" t="s">
        <v>141</v>
      </c>
      <c r="I10" s="7" t="s">
        <v>88</v>
      </c>
      <c r="J10" s="3" t="s">
        <v>53</v>
      </c>
      <c r="K10" s="6" t="s">
        <v>52</v>
      </c>
      <c r="L10" s="3" t="s">
        <v>126</v>
      </c>
      <c r="M10" s="5" t="s">
        <v>65</v>
      </c>
      <c r="N10" s="5" t="s">
        <v>73</v>
      </c>
      <c r="O10" s="5"/>
      <c r="P10" s="3" t="s">
        <v>9</v>
      </c>
      <c r="Q10" s="26" t="s">
        <v>142</v>
      </c>
      <c r="R10" s="3" t="s">
        <v>32</v>
      </c>
      <c r="S10" s="3" t="s">
        <v>29</v>
      </c>
      <c r="T10" s="6" t="s">
        <v>85</v>
      </c>
      <c r="U10" s="3" t="s">
        <v>32</v>
      </c>
      <c r="V10" s="3" t="s">
        <v>7</v>
      </c>
      <c r="W10" s="10" t="s">
        <v>151</v>
      </c>
      <c r="X10" s="23" t="s">
        <v>73</v>
      </c>
    </row>
    <row r="11" spans="1:24" s="24" customFormat="1" ht="75" customHeight="1" x14ac:dyDescent="0.25">
      <c r="A11" s="7">
        <f t="shared" ref="A11:A22" si="0">A10+1</f>
        <v>3</v>
      </c>
      <c r="B11" s="2" t="s">
        <v>17</v>
      </c>
      <c r="C11" s="3" t="s">
        <v>58</v>
      </c>
      <c r="D11" s="4" t="s">
        <v>42</v>
      </c>
      <c r="E11" s="3" t="s">
        <v>13</v>
      </c>
      <c r="F11" s="3" t="s">
        <v>68</v>
      </c>
      <c r="G11" s="5" t="s">
        <v>64</v>
      </c>
      <c r="H11" s="5" t="s">
        <v>92</v>
      </c>
      <c r="I11" s="7" t="s">
        <v>93</v>
      </c>
      <c r="J11" s="3" t="s">
        <v>53</v>
      </c>
      <c r="K11" s="6" t="s">
        <v>52</v>
      </c>
      <c r="L11" s="3" t="s">
        <v>87</v>
      </c>
      <c r="M11" s="5" t="s">
        <v>65</v>
      </c>
      <c r="N11" s="5" t="s">
        <v>73</v>
      </c>
      <c r="O11" s="5"/>
      <c r="P11" s="3" t="s">
        <v>47</v>
      </c>
      <c r="Q11" s="5" t="s">
        <v>65</v>
      </c>
      <c r="R11" s="3" t="s">
        <v>6</v>
      </c>
      <c r="S11" s="3" t="s">
        <v>6</v>
      </c>
      <c r="T11" s="6" t="s">
        <v>97</v>
      </c>
      <c r="U11" s="3" t="s">
        <v>6</v>
      </c>
      <c r="V11" s="3" t="s">
        <v>7</v>
      </c>
      <c r="W11" s="10" t="s">
        <v>112</v>
      </c>
      <c r="X11" s="23" t="s">
        <v>73</v>
      </c>
    </row>
    <row r="12" spans="1:24" s="24" customFormat="1" ht="144.6" customHeight="1" x14ac:dyDescent="0.25">
      <c r="A12" s="7">
        <f t="shared" si="0"/>
        <v>4</v>
      </c>
      <c r="B12" s="2" t="s">
        <v>16</v>
      </c>
      <c r="C12" s="3" t="s">
        <v>58</v>
      </c>
      <c r="D12" s="4" t="s">
        <v>45</v>
      </c>
      <c r="E12" s="3" t="s">
        <v>13</v>
      </c>
      <c r="F12" s="3" t="s">
        <v>68</v>
      </c>
      <c r="G12" s="5" t="s">
        <v>64</v>
      </c>
      <c r="H12" s="5" t="s">
        <v>118</v>
      </c>
      <c r="I12" s="7" t="s">
        <v>117</v>
      </c>
      <c r="J12" s="3" t="s">
        <v>56</v>
      </c>
      <c r="K12" s="6" t="s">
        <v>52</v>
      </c>
      <c r="L12" s="5" t="s">
        <v>119</v>
      </c>
      <c r="M12" s="5" t="s">
        <v>120</v>
      </c>
      <c r="N12" s="3"/>
      <c r="O12" s="3" t="s">
        <v>73</v>
      </c>
      <c r="P12" s="6" t="s">
        <v>48</v>
      </c>
      <c r="Q12" s="16" t="s">
        <v>89</v>
      </c>
      <c r="R12" s="3" t="s">
        <v>6</v>
      </c>
      <c r="S12" s="3" t="s">
        <v>6</v>
      </c>
      <c r="T12" s="6" t="s">
        <v>121</v>
      </c>
      <c r="U12" s="25" t="s">
        <v>6</v>
      </c>
      <c r="V12" s="3" t="s">
        <v>7</v>
      </c>
      <c r="W12" s="10" t="s">
        <v>122</v>
      </c>
      <c r="X12" s="23" t="s">
        <v>73</v>
      </c>
    </row>
    <row r="13" spans="1:24" s="24" customFormat="1" ht="75.599999999999994" customHeight="1" x14ac:dyDescent="0.25">
      <c r="A13" s="7">
        <f t="shared" si="0"/>
        <v>5</v>
      </c>
      <c r="B13" s="2" t="s">
        <v>25</v>
      </c>
      <c r="C13" s="3" t="s">
        <v>58</v>
      </c>
      <c r="D13" s="4" t="s">
        <v>5</v>
      </c>
      <c r="E13" s="3" t="s">
        <v>66</v>
      </c>
      <c r="F13" s="3" t="s">
        <v>68</v>
      </c>
      <c r="G13" s="5" t="s">
        <v>64</v>
      </c>
      <c r="H13" s="5" t="s">
        <v>129</v>
      </c>
      <c r="I13" s="7" t="s">
        <v>88</v>
      </c>
      <c r="J13" s="5" t="s">
        <v>55</v>
      </c>
      <c r="K13" s="6" t="s">
        <v>52</v>
      </c>
      <c r="L13" s="5" t="s">
        <v>130</v>
      </c>
      <c r="M13" s="5" t="s">
        <v>101</v>
      </c>
      <c r="N13" s="3" t="s">
        <v>73</v>
      </c>
      <c r="O13" s="3"/>
      <c r="P13" s="3" t="s">
        <v>32</v>
      </c>
      <c r="Q13" s="16" t="s">
        <v>131</v>
      </c>
      <c r="R13" s="5" t="s">
        <v>86</v>
      </c>
      <c r="S13" s="3" t="s">
        <v>6</v>
      </c>
      <c r="T13" s="7" t="s">
        <v>105</v>
      </c>
      <c r="U13" s="25" t="s">
        <v>6</v>
      </c>
      <c r="V13" s="3" t="s">
        <v>10</v>
      </c>
      <c r="W13" s="10" t="s">
        <v>132</v>
      </c>
      <c r="X13" s="23" t="s">
        <v>73</v>
      </c>
    </row>
    <row r="14" spans="1:24" s="24" customFormat="1" ht="105" customHeight="1" x14ac:dyDescent="0.25">
      <c r="A14" s="7">
        <f t="shared" si="0"/>
        <v>6</v>
      </c>
      <c r="B14" s="2" t="s">
        <v>24</v>
      </c>
      <c r="C14" s="3" t="s">
        <v>58</v>
      </c>
      <c r="D14" s="4" t="s">
        <v>5</v>
      </c>
      <c r="E14" s="3" t="s">
        <v>66</v>
      </c>
      <c r="F14" s="3" t="s">
        <v>68</v>
      </c>
      <c r="G14" s="5" t="s">
        <v>64</v>
      </c>
      <c r="H14" s="5" t="s">
        <v>102</v>
      </c>
      <c r="I14" s="7" t="s">
        <v>88</v>
      </c>
      <c r="J14" s="3" t="s">
        <v>56</v>
      </c>
      <c r="K14" s="6" t="s">
        <v>52</v>
      </c>
      <c r="L14" s="3" t="s">
        <v>87</v>
      </c>
      <c r="M14" s="5" t="s">
        <v>65</v>
      </c>
      <c r="N14" s="5" t="s">
        <v>73</v>
      </c>
      <c r="O14" s="5"/>
      <c r="P14" s="3" t="s">
        <v>48</v>
      </c>
      <c r="Q14" s="16" t="s">
        <v>89</v>
      </c>
      <c r="R14" s="5" t="s">
        <v>86</v>
      </c>
      <c r="S14" s="3" t="s">
        <v>6</v>
      </c>
      <c r="T14" s="7" t="s">
        <v>90</v>
      </c>
      <c r="U14" s="25" t="s">
        <v>6</v>
      </c>
      <c r="V14" s="3" t="s">
        <v>5</v>
      </c>
      <c r="W14" s="10" t="s">
        <v>91</v>
      </c>
      <c r="X14" s="23" t="s">
        <v>73</v>
      </c>
    </row>
    <row r="15" spans="1:24" s="24" customFormat="1" ht="84.6" customHeight="1" x14ac:dyDescent="0.25">
      <c r="A15" s="7">
        <f t="shared" si="0"/>
        <v>7</v>
      </c>
      <c r="B15" s="2" t="s">
        <v>27</v>
      </c>
      <c r="C15" s="3" t="s">
        <v>58</v>
      </c>
      <c r="D15" s="4" t="s">
        <v>36</v>
      </c>
      <c r="E15" s="3" t="s">
        <v>66</v>
      </c>
      <c r="F15" s="3" t="s">
        <v>68</v>
      </c>
      <c r="G15" s="5" t="s">
        <v>64</v>
      </c>
      <c r="H15" s="5" t="s">
        <v>118</v>
      </c>
      <c r="I15" s="7" t="s">
        <v>117</v>
      </c>
      <c r="J15" s="3" t="s">
        <v>53</v>
      </c>
      <c r="K15" s="6" t="s">
        <v>52</v>
      </c>
      <c r="L15" s="3" t="s">
        <v>126</v>
      </c>
      <c r="M15" s="5" t="s">
        <v>65</v>
      </c>
      <c r="N15" s="5" t="s">
        <v>73</v>
      </c>
      <c r="O15" s="3"/>
      <c r="P15" s="3" t="s">
        <v>48</v>
      </c>
      <c r="Q15" s="16" t="s">
        <v>89</v>
      </c>
      <c r="R15" s="5" t="s">
        <v>86</v>
      </c>
      <c r="S15" s="3" t="s">
        <v>6</v>
      </c>
      <c r="T15" s="7" t="s">
        <v>133</v>
      </c>
      <c r="U15" s="25" t="s">
        <v>6</v>
      </c>
      <c r="V15" s="3" t="s">
        <v>10</v>
      </c>
      <c r="W15" s="10" t="s">
        <v>134</v>
      </c>
      <c r="X15" s="23" t="s">
        <v>73</v>
      </c>
    </row>
    <row r="16" spans="1:24" s="24" customFormat="1" ht="60" customHeight="1" x14ac:dyDescent="0.25">
      <c r="A16" s="7">
        <f t="shared" si="0"/>
        <v>8</v>
      </c>
      <c r="B16" s="2" t="s">
        <v>22</v>
      </c>
      <c r="C16" s="3" t="s">
        <v>58</v>
      </c>
      <c r="D16" s="4" t="s">
        <v>37</v>
      </c>
      <c r="E16" s="3" t="s">
        <v>66</v>
      </c>
      <c r="F16" s="3" t="s">
        <v>68</v>
      </c>
      <c r="G16" s="5" t="s">
        <v>64</v>
      </c>
      <c r="H16" s="5" t="s">
        <v>143</v>
      </c>
      <c r="I16" s="7" t="s">
        <v>124</v>
      </c>
      <c r="J16" s="3" t="s">
        <v>53</v>
      </c>
      <c r="K16" s="3" t="s">
        <v>52</v>
      </c>
      <c r="L16" s="5" t="s">
        <v>87</v>
      </c>
      <c r="M16" s="5" t="s">
        <v>65</v>
      </c>
      <c r="N16" s="5" t="s">
        <v>73</v>
      </c>
      <c r="O16" s="5"/>
      <c r="P16" s="3" t="s">
        <v>47</v>
      </c>
      <c r="Q16" s="5" t="s">
        <v>65</v>
      </c>
      <c r="R16" s="5" t="s">
        <v>74</v>
      </c>
      <c r="S16" s="5" t="s">
        <v>8</v>
      </c>
      <c r="T16" s="7" t="s">
        <v>144</v>
      </c>
      <c r="U16" s="5" t="s">
        <v>8</v>
      </c>
      <c r="V16" s="3" t="s">
        <v>10</v>
      </c>
      <c r="W16" s="10" t="s">
        <v>145</v>
      </c>
      <c r="X16" s="23" t="s">
        <v>73</v>
      </c>
    </row>
    <row r="17" spans="1:24" s="24" customFormat="1" ht="70.5" customHeight="1" x14ac:dyDescent="0.25">
      <c r="A17" s="7">
        <f t="shared" si="0"/>
        <v>9</v>
      </c>
      <c r="B17" s="2" t="s">
        <v>20</v>
      </c>
      <c r="C17" s="3" t="s">
        <v>58</v>
      </c>
      <c r="D17" s="4" t="s">
        <v>38</v>
      </c>
      <c r="E17" s="3" t="s">
        <v>66</v>
      </c>
      <c r="F17" s="3" t="s">
        <v>153</v>
      </c>
      <c r="G17" s="3" t="s">
        <v>9</v>
      </c>
      <c r="H17" s="3" t="s">
        <v>135</v>
      </c>
      <c r="I17" s="3" t="s">
        <v>52</v>
      </c>
      <c r="J17" s="5" t="s">
        <v>136</v>
      </c>
      <c r="K17" s="5" t="s">
        <v>137</v>
      </c>
      <c r="L17" s="5" t="s">
        <v>126</v>
      </c>
      <c r="M17" s="5" t="s">
        <v>65</v>
      </c>
      <c r="N17" s="5" t="s">
        <v>73</v>
      </c>
      <c r="O17" s="5"/>
      <c r="P17" s="3" t="s">
        <v>47</v>
      </c>
      <c r="Q17" s="5" t="s">
        <v>65</v>
      </c>
      <c r="R17" s="5" t="s">
        <v>139</v>
      </c>
      <c r="S17" s="3" t="s">
        <v>6</v>
      </c>
      <c r="T17" s="7" t="s">
        <v>138</v>
      </c>
      <c r="U17" s="11" t="s">
        <v>67</v>
      </c>
      <c r="V17" s="3" t="s">
        <v>10</v>
      </c>
      <c r="W17" s="10" t="s">
        <v>140</v>
      </c>
      <c r="X17" s="23" t="s">
        <v>73</v>
      </c>
    </row>
    <row r="18" spans="1:24" s="24" customFormat="1" ht="60" customHeight="1" x14ac:dyDescent="0.25">
      <c r="A18" s="7">
        <f t="shared" si="0"/>
        <v>10</v>
      </c>
      <c r="B18" s="2" t="s">
        <v>26</v>
      </c>
      <c r="C18" s="3" t="s">
        <v>58</v>
      </c>
      <c r="D18" s="4" t="s">
        <v>39</v>
      </c>
      <c r="E18" s="3" t="s">
        <v>66</v>
      </c>
      <c r="F18" s="3" t="s">
        <v>153</v>
      </c>
      <c r="G18" s="3" t="s">
        <v>9</v>
      </c>
      <c r="H18" s="3" t="s">
        <v>18</v>
      </c>
      <c r="I18" s="3" t="s">
        <v>113</v>
      </c>
      <c r="J18" s="5" t="s">
        <v>54</v>
      </c>
      <c r="K18" s="7" t="s">
        <v>150</v>
      </c>
      <c r="L18" s="5" t="s">
        <v>108</v>
      </c>
      <c r="M18" s="5" t="s">
        <v>65</v>
      </c>
      <c r="N18" s="5" t="s">
        <v>73</v>
      </c>
      <c r="O18" s="5"/>
      <c r="P18" s="3" t="s">
        <v>47</v>
      </c>
      <c r="Q18" s="5" t="s">
        <v>65</v>
      </c>
      <c r="R18" s="5" t="s">
        <v>114</v>
      </c>
      <c r="S18" s="3" t="s">
        <v>69</v>
      </c>
      <c r="T18" s="7" t="s">
        <v>115</v>
      </c>
      <c r="U18" s="6" t="s">
        <v>153</v>
      </c>
      <c r="V18" s="3" t="s">
        <v>10</v>
      </c>
      <c r="W18" s="10" t="s">
        <v>116</v>
      </c>
      <c r="X18" s="23" t="s">
        <v>73</v>
      </c>
    </row>
    <row r="19" spans="1:24" s="24" customFormat="1" ht="85.15" customHeight="1" x14ac:dyDescent="0.25">
      <c r="A19" s="7">
        <f t="shared" si="0"/>
        <v>11</v>
      </c>
      <c r="B19" s="2" t="s">
        <v>23</v>
      </c>
      <c r="C19" s="3" t="s">
        <v>58</v>
      </c>
      <c r="D19" s="4" t="s">
        <v>40</v>
      </c>
      <c r="E19" s="3" t="s">
        <v>66</v>
      </c>
      <c r="F19" s="3" t="s">
        <v>68</v>
      </c>
      <c r="G19" s="5" t="s">
        <v>64</v>
      </c>
      <c r="H19" s="5" t="s">
        <v>102</v>
      </c>
      <c r="I19" s="7" t="s">
        <v>88</v>
      </c>
      <c r="J19" s="3" t="s">
        <v>56</v>
      </c>
      <c r="K19" s="6" t="s">
        <v>52</v>
      </c>
      <c r="L19" s="5" t="s">
        <v>106</v>
      </c>
      <c r="M19" s="5" t="s">
        <v>103</v>
      </c>
      <c r="N19" s="3" t="s">
        <v>73</v>
      </c>
      <c r="O19" s="3" t="s">
        <v>73</v>
      </c>
      <c r="P19" s="5" t="s">
        <v>104</v>
      </c>
      <c r="Q19" s="26" t="s">
        <v>107</v>
      </c>
      <c r="R19" s="5" t="s">
        <v>86</v>
      </c>
      <c r="S19" s="3" t="s">
        <v>6</v>
      </c>
      <c r="T19" s="7" t="s">
        <v>105</v>
      </c>
      <c r="U19" s="25" t="s">
        <v>6</v>
      </c>
      <c r="V19" s="3" t="s">
        <v>10</v>
      </c>
      <c r="W19" s="10" t="s">
        <v>84</v>
      </c>
      <c r="X19" s="23" t="s">
        <v>73</v>
      </c>
    </row>
    <row r="20" spans="1:24" s="24" customFormat="1" ht="141" customHeight="1" x14ac:dyDescent="0.25">
      <c r="A20" s="7">
        <f t="shared" si="0"/>
        <v>12</v>
      </c>
      <c r="B20" s="2" t="s">
        <v>21</v>
      </c>
      <c r="C20" s="3" t="s">
        <v>58</v>
      </c>
      <c r="D20" s="4" t="s">
        <v>41</v>
      </c>
      <c r="E20" s="3" t="s">
        <v>66</v>
      </c>
      <c r="F20" s="3" t="s">
        <v>68</v>
      </c>
      <c r="G20" s="5" t="s">
        <v>64</v>
      </c>
      <c r="H20" s="5" t="s">
        <v>146</v>
      </c>
      <c r="I20" s="3" t="s">
        <v>52</v>
      </c>
      <c r="J20" s="5" t="s">
        <v>136</v>
      </c>
      <c r="K20" s="5" t="s">
        <v>137</v>
      </c>
      <c r="L20" s="5" t="s">
        <v>147</v>
      </c>
      <c r="M20" s="5" t="s">
        <v>65</v>
      </c>
      <c r="N20" s="3" t="s">
        <v>73</v>
      </c>
      <c r="O20" s="3"/>
      <c r="P20" s="3" t="s">
        <v>47</v>
      </c>
      <c r="Q20" s="5" t="s">
        <v>65</v>
      </c>
      <c r="R20" s="3" t="s">
        <v>46</v>
      </c>
      <c r="S20" s="3" t="s">
        <v>6</v>
      </c>
      <c r="T20" s="7" t="s">
        <v>148</v>
      </c>
      <c r="U20" s="25" t="s">
        <v>46</v>
      </c>
      <c r="V20" s="27" t="s">
        <v>7</v>
      </c>
      <c r="W20" s="10" t="s">
        <v>149</v>
      </c>
      <c r="X20" s="23" t="s">
        <v>73</v>
      </c>
    </row>
    <row r="21" spans="1:24" s="24" customFormat="1" ht="100.15" customHeight="1" x14ac:dyDescent="0.25">
      <c r="A21" s="7">
        <f t="shared" si="0"/>
        <v>13</v>
      </c>
      <c r="B21" s="2" t="s">
        <v>19</v>
      </c>
      <c r="C21" s="3" t="s">
        <v>58</v>
      </c>
      <c r="D21" s="4" t="s">
        <v>44</v>
      </c>
      <c r="E21" s="3" t="s">
        <v>66</v>
      </c>
      <c r="F21" s="3" t="s">
        <v>153</v>
      </c>
      <c r="G21" s="3" t="s">
        <v>9</v>
      </c>
      <c r="H21" s="3" t="s">
        <v>15</v>
      </c>
      <c r="I21" s="3" t="s">
        <v>52</v>
      </c>
      <c r="J21" s="5" t="s">
        <v>54</v>
      </c>
      <c r="K21" s="7" t="s">
        <v>152</v>
      </c>
      <c r="L21" s="5" t="s">
        <v>108</v>
      </c>
      <c r="M21" s="5" t="s">
        <v>65</v>
      </c>
      <c r="N21" s="3" t="s">
        <v>73</v>
      </c>
      <c r="O21" s="5"/>
      <c r="P21" s="5" t="s">
        <v>109</v>
      </c>
      <c r="Q21" s="26" t="s">
        <v>110</v>
      </c>
      <c r="R21" s="3" t="s">
        <v>32</v>
      </c>
      <c r="S21" s="3" t="s">
        <v>29</v>
      </c>
      <c r="T21" s="6" t="s">
        <v>65</v>
      </c>
      <c r="U21" s="25" t="s">
        <v>32</v>
      </c>
      <c r="V21" s="3" t="s">
        <v>10</v>
      </c>
      <c r="W21" s="10" t="s">
        <v>111</v>
      </c>
      <c r="X21" s="23" t="s">
        <v>73</v>
      </c>
    </row>
    <row r="22" spans="1:24" s="24" customFormat="1" ht="72.75" customHeight="1" x14ac:dyDescent="0.25">
      <c r="A22" s="7">
        <f t="shared" si="0"/>
        <v>14</v>
      </c>
      <c r="B22" s="2" t="s">
        <v>28</v>
      </c>
      <c r="C22" s="3" t="s">
        <v>58</v>
      </c>
      <c r="D22" s="4" t="s">
        <v>5</v>
      </c>
      <c r="E22" s="3" t="s">
        <v>154</v>
      </c>
      <c r="F22" s="3" t="s">
        <v>68</v>
      </c>
      <c r="G22" s="5" t="s">
        <v>64</v>
      </c>
      <c r="H22" s="5" t="s">
        <v>123</v>
      </c>
      <c r="I22" s="7" t="s">
        <v>124</v>
      </c>
      <c r="J22" s="5" t="s">
        <v>125</v>
      </c>
      <c r="K22" s="6" t="s">
        <v>101</v>
      </c>
      <c r="L22" s="5" t="s">
        <v>126</v>
      </c>
      <c r="M22" s="5" t="s">
        <v>65</v>
      </c>
      <c r="N22" s="3" t="s">
        <v>73</v>
      </c>
      <c r="O22" s="3"/>
      <c r="P22" s="3" t="s">
        <v>33</v>
      </c>
      <c r="Q22" s="16" t="s">
        <v>113</v>
      </c>
      <c r="R22" s="5" t="s">
        <v>127</v>
      </c>
      <c r="S22" s="3" t="s">
        <v>6</v>
      </c>
      <c r="T22" s="7" t="s">
        <v>128</v>
      </c>
      <c r="U22" s="25" t="s">
        <v>46</v>
      </c>
      <c r="V22" s="3" t="s">
        <v>10</v>
      </c>
      <c r="W22" s="10" t="s">
        <v>84</v>
      </c>
      <c r="X22" s="23" t="s">
        <v>73</v>
      </c>
    </row>
    <row r="23" spans="1:24" x14ac:dyDescent="0.25">
      <c r="A23" s="31" t="s">
        <v>155</v>
      </c>
      <c r="B23" s="34" t="s">
        <v>157</v>
      </c>
      <c r="C23" s="35"/>
      <c r="D23" s="35"/>
      <c r="E23" s="35"/>
      <c r="F23" s="35"/>
      <c r="G23" s="35"/>
      <c r="H23" s="35"/>
      <c r="I23" s="35"/>
      <c r="J23" s="35"/>
      <c r="K23" s="35"/>
      <c r="L23" s="35"/>
      <c r="M23" s="7"/>
      <c r="N23" s="7"/>
      <c r="O23" s="7"/>
      <c r="P23" s="7"/>
      <c r="Q23" s="7"/>
      <c r="R23" s="7"/>
      <c r="S23" s="7"/>
      <c r="T23" s="7"/>
      <c r="U23" s="7"/>
      <c r="V23" s="7"/>
      <c r="W23" s="7"/>
      <c r="X23" s="7"/>
    </row>
    <row r="24" spans="1:24" ht="43.5" customHeight="1" x14ac:dyDescent="0.25">
      <c r="A24" s="7">
        <v>1</v>
      </c>
      <c r="B24" s="32" t="s">
        <v>158</v>
      </c>
      <c r="C24" s="7" t="s">
        <v>162</v>
      </c>
      <c r="D24" s="44" t="s">
        <v>161</v>
      </c>
      <c r="E24" s="3" t="s">
        <v>160</v>
      </c>
      <c r="F24" s="3" t="s">
        <v>68</v>
      </c>
      <c r="G24" s="5" t="s">
        <v>64</v>
      </c>
      <c r="H24" s="6" t="s">
        <v>159</v>
      </c>
      <c r="I24" s="7" t="s">
        <v>163</v>
      </c>
      <c r="J24" s="33" t="s">
        <v>78</v>
      </c>
      <c r="K24" s="7" t="s">
        <v>52</v>
      </c>
      <c r="L24" s="7" t="s">
        <v>164</v>
      </c>
      <c r="M24" s="7" t="s">
        <v>101</v>
      </c>
      <c r="N24" s="7"/>
      <c r="O24" s="45" t="s">
        <v>166</v>
      </c>
      <c r="P24" s="7"/>
      <c r="Q24" s="7"/>
      <c r="R24" s="7"/>
      <c r="S24" s="7" t="s">
        <v>8</v>
      </c>
      <c r="T24" s="7" t="s">
        <v>165</v>
      </c>
      <c r="U24" s="7"/>
      <c r="V24" s="7"/>
      <c r="W24" s="7"/>
      <c r="X24" s="7"/>
    </row>
    <row r="1280" spans="10:10" x14ac:dyDescent="0.25">
      <c r="J1280" s="1" t="e">
        <f>COUNTIF(#REF!,"Thạc sỹ")</f>
        <v>#REF!</v>
      </c>
    </row>
  </sheetData>
  <autoFilter ref="A6:W22"/>
  <mergeCells count="17">
    <mergeCell ref="A1:F1"/>
    <mergeCell ref="J1:T1"/>
    <mergeCell ref="A3:T3"/>
    <mergeCell ref="A5:A6"/>
    <mergeCell ref="B5:B6"/>
    <mergeCell ref="C5:C6"/>
    <mergeCell ref="D5:D6"/>
    <mergeCell ref="J5:K5"/>
    <mergeCell ref="E5:E6"/>
    <mergeCell ref="F5:I5"/>
    <mergeCell ref="B8:L8"/>
    <mergeCell ref="B23:L23"/>
    <mergeCell ref="W5:W6"/>
    <mergeCell ref="L5:O5"/>
    <mergeCell ref="P5:Q5"/>
    <mergeCell ref="R5:U5"/>
    <mergeCell ref="V5:V6"/>
  </mergeCells>
  <hyperlinks>
    <hyperlink ref="D24" r:id="rId1"/>
  </hyperlinks>
  <pageMargins left="0.39370078740157499" right="0.31496062992126" top="0.61" bottom="0.34" header="0.31496062992126" footer="0.31496062992126"/>
  <pageSetup paperSize="9" orientation="landscape" horizontalDpi="300" verticalDpi="300" r:id="rId2"/>
  <headerFooter>
    <oddFooter>Page &amp;P</oddFooter>
  </headerFooter>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DIEN TU</vt:lpstr>
      <vt:lpstr>'DIEN TU'!Print_Titles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cp:lastModifiedBy>
  <cp:lastPrinted>2020-03-19T01:09:55Z</cp:lastPrinted>
  <dcterms:created xsi:type="dcterms:W3CDTF">2017-09-06T00:47:02Z</dcterms:created>
  <dcterms:modified xsi:type="dcterms:W3CDTF">2020-03-19T01:24:39Z</dcterms:modified>
</cp:coreProperties>
</file>